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Termo Gestor (equipe)" sheetId="1" r:id="rId1"/>
  </sheets>
  <definedNames>
    <definedName name="_xlnm.Print_Area" localSheetId="0">'Termo Gestor (equipe)'!$A$1:$W$49</definedName>
  </definedNames>
  <calcPr calcId="125725"/>
</workbook>
</file>

<file path=xl/calcChain.xml><?xml version="1.0" encoding="utf-8"?>
<calcChain xmlns="http://schemas.openxmlformats.org/spreadsheetml/2006/main">
  <c r="V14" i="1"/>
  <c r="W14" s="1"/>
  <c r="X14"/>
  <c r="V15"/>
  <c r="X15"/>
  <c r="V16"/>
  <c r="X16"/>
  <c r="V17"/>
  <c r="X17"/>
  <c r="V18"/>
  <c r="X18"/>
  <c r="V19"/>
  <c r="W19" s="1"/>
  <c r="X19"/>
  <c r="V20"/>
  <c r="X20"/>
  <c r="V21"/>
  <c r="X21"/>
  <c r="V22"/>
  <c r="X22"/>
  <c r="V23"/>
  <c r="X23"/>
  <c r="V26"/>
  <c r="W26" s="1"/>
  <c r="X26"/>
  <c r="V27"/>
  <c r="X27"/>
  <c r="V28"/>
  <c r="X28"/>
  <c r="V29"/>
  <c r="W29" s="1"/>
  <c r="X29"/>
  <c r="V30"/>
  <c r="X30"/>
  <c r="V31"/>
  <c r="X31"/>
  <c r="V32"/>
  <c r="X32"/>
  <c r="V33"/>
  <c r="W33" s="1"/>
  <c r="X33"/>
  <c r="V34"/>
  <c r="X34"/>
  <c r="V35"/>
  <c r="X35"/>
  <c r="V36"/>
  <c r="W36" s="1"/>
  <c r="X36"/>
  <c r="V37"/>
  <c r="X37"/>
  <c r="V38"/>
  <c r="X38"/>
  <c r="V39"/>
  <c r="X39"/>
  <c r="V40"/>
  <c r="X40"/>
  <c r="V41"/>
  <c r="X41"/>
  <c r="V42"/>
  <c r="W39" s="1"/>
  <c r="X42"/>
  <c r="V43"/>
  <c r="X43"/>
  <c r="W44" l="1"/>
</calcChain>
</file>

<file path=xl/sharedStrings.xml><?xml version="1.0" encoding="utf-8"?>
<sst xmlns="http://schemas.openxmlformats.org/spreadsheetml/2006/main" count="104" uniqueCount="93">
  <si>
    <t>ASSINATURA DO AVALIADOR</t>
  </si>
  <si>
    <t>DATA</t>
  </si>
  <si>
    <t>______________________________________________________________________________________</t>
  </si>
  <si>
    <t>_____/______/________</t>
  </si>
  <si>
    <t>6. ASSINATURA DO AVALIADOR (PREENCHIMENTO OBRIGATÓRIO)</t>
  </si>
  <si>
    <t>5. SUGESTÕES PARA A MELHORIA DO DESEMPENHO DO SERVIDOR AVALIADO</t>
  </si>
  <si>
    <t>TOTAL DE PONTOS DO TERMO DE AVALIAÇÃO</t>
  </si>
  <si>
    <t xml:space="preserve">Incentiva ativamente a prática de feedback nas relações de trabalho, de forma imparcial e respeitosa, contribuindo para o desenvolvimento individual e coletivo. </t>
  </si>
  <si>
    <t>Incentivo à prática de feedback</t>
  </si>
  <si>
    <t>Adota postura coerente entre discurso e ação, gerando confiança, respeito e reconhecimento dos subordinados, pares, superiores e usuários.</t>
  </si>
  <si>
    <t>Postura coerente</t>
  </si>
  <si>
    <t>Toma decisões, de forma crítica, com base em dados, informações e fatos, avaliando alternativas possíveis e seus impactos, sendo capaz de rever posturas e decisões.</t>
  </si>
  <si>
    <t>Tomada de decisões</t>
  </si>
  <si>
    <t>É tolerante e flexível nas adversidades e nos processos de mudanças, sabendo lidar com a pressão, apresentado respostas emocionais equilibradas e repassando diretrizes claras aos envolvidos.</t>
  </si>
  <si>
    <t>Resiliência e autocontrole</t>
  </si>
  <si>
    <t xml:space="preserve">Aprimora-se em relação aos conhecimentos técnicos e gerenciais relevantes para a sua atuação, aplicando-os na condução dos trabalhos e sendo capaz de identificar pontos de melhoria em seu desenvolvimento. </t>
  </si>
  <si>
    <t>Conhecimento técnico e gerencial</t>
  </si>
  <si>
    <t>VII - Comprometimento e Desenvolvimento Profissional</t>
  </si>
  <si>
    <t xml:space="preserve">Atua de forma alinhada à estratégia da organização, disseminando os valores e as prioridades institucionais, na condução das ações e nas relações de trabalho. </t>
  </si>
  <si>
    <t>Atuação estratégica</t>
  </si>
  <si>
    <t>Estabelece o diálogo e a articulação com outras áreas e/ou instituições, identificando oportunidades e atores estratégicos para o desenvolvimento de ações integradas e solução de demandas.</t>
  </si>
  <si>
    <t>Diálogo e articulação institucional</t>
  </si>
  <si>
    <t>Compreende a dinâmica institucional da administração pública, sua forma de organização e especificidades, bem como as atribuições das áreas e/ou instituições.</t>
  </si>
  <si>
    <t>Dinâmica institucional</t>
  </si>
  <si>
    <t>VI - Visão Institucional</t>
  </si>
  <si>
    <t xml:space="preserve">Atua no aprimoramento dos processos de trabalho, utilizando-se de seus conhecimentos e experiências e adotando uma postura questionadora em relação à forma como o trabalho é realizado. </t>
  </si>
  <si>
    <t>Aprimoramento dos processos de trabalho</t>
  </si>
  <si>
    <t>Analisa problemas e propõe soluções, de forma crítica, com base em dados, informações e evidências.</t>
  </si>
  <si>
    <t>Solução baseada em dados e evidências</t>
  </si>
  <si>
    <t xml:space="preserve">Assume postura positiva frente às mudanças e cria espaços que estimulem a proposição de ideias e aplicação de boas práticas nas situações de trabalho, fomentando a cultura de inovação. </t>
  </si>
  <si>
    <t>Incentivo à cultura de inovação</t>
  </si>
  <si>
    <t>V - Comportamento Inovador</t>
  </si>
  <si>
    <t>Administra conflitos interpessoais, com impessoalidade e flexibilidade, propiciando um ambiente de trabalho saudável.</t>
  </si>
  <si>
    <t>Administração de conflitos interpessoais</t>
  </si>
  <si>
    <t>Reconhece e valoriza os membros da equipe, utilizando-se dos recursos disponíveis e considerando as motivações e propósitos individuais, bem como a qualidade das entregas e o comprometimento apresentado.</t>
  </si>
  <si>
    <t>Reconhecimento e valorização da equipe</t>
  </si>
  <si>
    <t xml:space="preserve">Fornece feedback periódico aos membros de sua equipe, de forma respeitosa e empática, identificando seus pontos fortes e pontos de melhoria e apontando oportunidades para o desenvolvimento. </t>
  </si>
  <si>
    <t>Feedback contínuo</t>
  </si>
  <si>
    <t>Aloca os membros da equipe nas atividades da unidade, considerando pontos fortes e competências individuais.</t>
  </si>
  <si>
    <t>Alocação dos membros de equipe</t>
  </si>
  <si>
    <t>IV - Gestão de Pessoas</t>
  </si>
  <si>
    <t>Compreende as necessidades e características individuais dos membros da equipe, de forma respeitosa e sem julgamentos desnecessários.</t>
  </si>
  <si>
    <t>Empatia</t>
  </si>
  <si>
    <t>Delega as atividades, repassando de forma clara as orientações necessárias, e incentiva a atuação autônoma e proativa, considerando o nível de maturidade de cada membro da equipe.</t>
  </si>
  <si>
    <t>Delegação de atividades e autonomia da equipe</t>
  </si>
  <si>
    <t>Estimula a cooperação e participação da equipe no desenvolvimento dos trabalhos, evidenciando a importância da contribuição de cada um, a fim de gerar o engajamento dos servidores.</t>
  </si>
  <si>
    <t>Engajamento da equipe</t>
  </si>
  <si>
    <t>III - Liderança de Equipes</t>
  </si>
  <si>
    <t>TOTAL</t>
  </si>
  <si>
    <t>Nota atribuída por comportamento esperado</t>
  </si>
  <si>
    <t>Apresenta o comportamento esperado plenamente desenvolvido</t>
  </si>
  <si>
    <t>Apresenta o comportamento esperado em estágio avançado de desenvolvimento</t>
  </si>
  <si>
    <t>Apresenta o comportamento esperado em estágio intermediário de desenvolvimento</t>
  </si>
  <si>
    <t>Apresenta o comportamento esperado em estágio inicial de desenvolvimento</t>
  </si>
  <si>
    <t>Apresenta indícios do comportamento esperado, necessitando de melhorias significativas em sua atuação</t>
  </si>
  <si>
    <r>
      <t xml:space="preserve">COMPORTAMENTOS ESPERADOS
</t>
    </r>
    <r>
      <rPr>
        <sz val="11"/>
        <rFont val="Calibri"/>
        <family val="2"/>
      </rPr>
      <t>(Assinalar com X a pontuação correspondente)</t>
    </r>
  </si>
  <si>
    <t>IDEIAS
CENTRAIS</t>
  </si>
  <si>
    <t>COMPETÊNCIAS</t>
  </si>
  <si>
    <t>Mantém a discrição e o sigilo diante das situações de trabalho em que as informações devem ser preservadas.</t>
  </si>
  <si>
    <t>Segurança da informação</t>
  </si>
  <si>
    <t>Gerencia a organização das informações e dos conhecimentos produzidos em sua unidade, garantindo que os processos e as melhores práticas adotadas estejam registradas para a continuidade dos trabalhos.</t>
  </si>
  <si>
    <t>Gestão de informações e conhecimentos</t>
  </si>
  <si>
    <t xml:space="preserve">Compartilha informações e conhecimentos nas situações de trabalho, promovendo o alinhamento e a troca de experiências. </t>
  </si>
  <si>
    <t>Compartilhamento de informações e conhecimentos</t>
  </si>
  <si>
    <t>Escuta ativamente as partes envolvidas na comunicação, de forma concentrada, respeitosa e empática, sem julgamentos e interrupções desnecessárias.</t>
  </si>
  <si>
    <t>Escuta ativa</t>
  </si>
  <si>
    <t xml:space="preserve">Comunica-se de forma clara e objetiva, adaptando a linguagem de acordo com o público-alvo e certificando-se de que as mensagens foram compreendidas. </t>
  </si>
  <si>
    <t>Comunicação verbal e escrita</t>
  </si>
  <si>
    <t>II - Comunicação e Compartilhamento de Informações e Conhecimentos</t>
  </si>
  <si>
    <t>Avalia os resultados gerados pela sua unidade, identificando pontos críticos e lições aprendidas a serem consideradas na melhoria contínua dos trabalhos.</t>
  </si>
  <si>
    <t>Avaliação dos resultados</t>
  </si>
  <si>
    <t>Desenvolve o trabalho, atentando-se aos prazos estabelecidos e à qualidade das entregas.</t>
  </si>
  <si>
    <t>Qualidade e tempestividade da entrega</t>
  </si>
  <si>
    <t>Monitora as ações e as metas sob sua responsabilidade, orientando periodicamente a equipe e realizando adequações sempre que necessário.</t>
  </si>
  <si>
    <t>Monitoramento de ações e metas</t>
  </si>
  <si>
    <t>Planeja o trabalho da sua unidade, definindo as diretrizes para a implementação das ações e alocando os recursos disponíveis de forma eficiente.</t>
  </si>
  <si>
    <t>Planejamento das ações</t>
  </si>
  <si>
    <t xml:space="preserve">Atua de forma ativa na definição de metas factíveis, desafiadoras e mensuráveis para sua unidade, alinhadas aos objetivos institucionais.   </t>
  </si>
  <si>
    <t>Pactuação de metas</t>
  </si>
  <si>
    <t>I - Orientação para Resultados</t>
  </si>
  <si>
    <t>4. INSTRUMENTO DE AVALIAÇÃO</t>
  </si>
  <si>
    <t xml:space="preserve">_____   /  _____   / _____   a _____   /  _____   / _____ </t>
  </si>
  <si>
    <t>3. CICLO DE AVALIAÇÃO</t>
  </si>
  <si>
    <t>MASP/CPF:</t>
  </si>
  <si>
    <t>NOME:</t>
  </si>
  <si>
    <t xml:space="preserve">                                                                                                                    </t>
  </si>
  <si>
    <t>2. IDENTIFICAÇÃO DO AVALIADOR</t>
  </si>
  <si>
    <t>UNIDADE DE EXERCÍCIO:</t>
  </si>
  <si>
    <t>CARGO:</t>
  </si>
  <si>
    <t>MASP:</t>
  </si>
  <si>
    <t>1. IDENTIFICAÇÃO DO SERVIDOR AVALIADO</t>
  </si>
  <si>
    <t xml:space="preserve">
AVALIAÇÃO DE DESEMPENHO DO GESTOR PÚBLICO
ANEXO VII
TERMO DE AVALIAÇÃO
</t>
  </si>
  <si>
    <t xml:space="preserve">    GOVERNO DO ESTADO DE MINAS GERAIS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</si>
</sst>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E0E0E0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2" fontId="4" fillId="4" borderId="1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>
      <alignment horizontal="left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319875</xdr:colOff>
      <xdr:row>0</xdr:row>
      <xdr:rowOff>75939</xdr:rowOff>
    </xdr:from>
    <xdr:to>
      <xdr:col>0</xdr:col>
      <xdr:colOff>859287</xdr:colOff>
      <xdr:row>0</xdr:row>
      <xdr:rowOff>562982</xdr:rowOff>
    </xdr:to>
    <xdr:pic>
      <xdr:nvPicPr>
        <xdr:cNvPr id="2" name="Imagem 1" descr="simbol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319875" y="75939"/>
          <a:ext cx="291762" cy="115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49"/>
  <sheetViews>
    <sheetView showGridLines="0" tabSelected="1" view="pageBreakPreview" zoomScale="60" zoomScaleNormal="108" workbookViewId="0">
      <selection activeCell="U26" sqref="U26:U35"/>
    </sheetView>
  </sheetViews>
  <sheetFormatPr defaultRowHeight="15"/>
  <cols>
    <col min="1" max="1" width="19.140625" customWidth="1"/>
    <col min="3" max="3" width="26.140625" bestFit="1" customWidth="1"/>
    <col min="12" max="12" width="6.85546875" customWidth="1"/>
    <col min="20" max="20" width="17.5703125" customWidth="1"/>
    <col min="21" max="21" width="15.85546875" customWidth="1"/>
    <col min="22" max="22" width="16.5703125" customWidth="1"/>
  </cols>
  <sheetData>
    <row r="1" spans="1:55" s="19" customFormat="1" ht="50.1" customHeight="1">
      <c r="A1" s="89" t="s">
        <v>92</v>
      </c>
      <c r="B1" s="88"/>
      <c r="C1" s="88"/>
      <c r="D1" s="88"/>
      <c r="E1" s="88"/>
      <c r="F1" s="88"/>
      <c r="G1" s="88"/>
      <c r="H1" s="87"/>
      <c r="I1" s="86" t="s">
        <v>91</v>
      </c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20"/>
      <c r="Y1" s="20"/>
      <c r="Z1" s="20"/>
      <c r="AA1" s="20"/>
      <c r="AB1" s="20"/>
      <c r="AC1" s="20"/>
      <c r="AD1" s="20"/>
      <c r="AE1" s="20"/>
      <c r="AF1" s="20"/>
    </row>
    <row r="2" spans="1:55" s="19" customFormat="1" ht="20.100000000000001" customHeight="1">
      <c r="A2" s="85" t="s">
        <v>90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20"/>
      <c r="Y2" s="20"/>
      <c r="Z2" s="20"/>
      <c r="AA2" s="20"/>
      <c r="AB2" s="20"/>
      <c r="AC2" s="20"/>
      <c r="AD2" s="20"/>
      <c r="AE2" s="20"/>
      <c r="AF2" s="20"/>
    </row>
    <row r="3" spans="1:55" s="19" customFormat="1" ht="24.95" customHeight="1">
      <c r="A3" s="71" t="s">
        <v>84</v>
      </c>
      <c r="B3" s="82"/>
      <c r="C3" s="81"/>
      <c r="D3" s="81"/>
      <c r="E3" s="81"/>
      <c r="F3" s="81"/>
      <c r="G3" s="81"/>
      <c r="H3" s="81"/>
      <c r="I3" s="81"/>
      <c r="J3" s="80"/>
      <c r="K3" s="84" t="s">
        <v>89</v>
      </c>
      <c r="L3" s="83"/>
      <c r="M3" s="82"/>
      <c r="N3" s="81"/>
      <c r="O3" s="81"/>
      <c r="P3" s="81"/>
      <c r="Q3" s="81"/>
      <c r="R3" s="81"/>
      <c r="S3" s="81"/>
      <c r="T3" s="81"/>
      <c r="U3" s="81"/>
      <c r="V3" s="81"/>
      <c r="W3" s="80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>
        <v>23</v>
      </c>
      <c r="AV3" s="74">
        <v>24</v>
      </c>
      <c r="AW3" s="74">
        <v>25</v>
      </c>
      <c r="AX3" s="74">
        <v>26</v>
      </c>
      <c r="AY3" s="74">
        <v>27</v>
      </c>
      <c r="AZ3" s="74">
        <v>28</v>
      </c>
      <c r="BA3" s="74">
        <v>29</v>
      </c>
      <c r="BB3" s="74">
        <v>30</v>
      </c>
      <c r="BC3" s="74">
        <v>31</v>
      </c>
    </row>
    <row r="4" spans="1:55" s="19" customFormat="1" ht="24.95" customHeight="1">
      <c r="A4" s="71" t="s">
        <v>88</v>
      </c>
      <c r="B4" s="79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7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</row>
    <row r="5" spans="1:55" s="19" customFormat="1" ht="24.95" customHeight="1">
      <c r="A5" s="76" t="s">
        <v>87</v>
      </c>
      <c r="B5" s="76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</row>
    <row r="6" spans="1:55" s="19" customFormat="1" ht="20.100000000000001" customHeight="1">
      <c r="A6" s="73" t="s">
        <v>86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20"/>
      <c r="Y6" s="20"/>
      <c r="Z6" s="20"/>
      <c r="AA6" s="20"/>
      <c r="AB6" s="20"/>
      <c r="AC6" s="20"/>
      <c r="AD6" s="20"/>
      <c r="AE6" s="20"/>
      <c r="AF6" s="20"/>
    </row>
    <row r="7" spans="1:55" s="19" customFormat="1" ht="42.95" customHeight="1">
      <c r="A7" s="72" t="s">
        <v>85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20"/>
      <c r="Y7" s="20"/>
      <c r="Z7" s="20"/>
      <c r="AA7" s="20"/>
      <c r="AB7" s="20"/>
      <c r="AC7" s="20"/>
      <c r="AD7" s="20"/>
      <c r="AE7" s="20"/>
      <c r="AF7" s="20"/>
    </row>
    <row r="8" spans="1:55" s="19" customFormat="1" ht="24.95" customHeight="1">
      <c r="A8" s="71" t="s">
        <v>84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69"/>
      <c r="R8" s="68" t="s">
        <v>83</v>
      </c>
      <c r="S8" s="68"/>
      <c r="T8" s="67"/>
      <c r="U8" s="66"/>
      <c r="V8" s="66"/>
      <c r="W8" s="66"/>
      <c r="X8" s="20">
        <v>1</v>
      </c>
      <c r="Y8" s="20"/>
      <c r="Z8" s="20"/>
      <c r="AA8" s="20"/>
      <c r="AB8" s="20"/>
      <c r="AC8" s="20"/>
      <c r="AD8" s="20"/>
      <c r="AE8" s="20"/>
      <c r="AF8" s="20"/>
    </row>
    <row r="9" spans="1:55" s="19" customFormat="1" ht="20.100000000000001" customHeight="1">
      <c r="A9" s="65" t="s">
        <v>82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20"/>
      <c r="Y9" s="20"/>
      <c r="Z9" s="20"/>
      <c r="AA9" s="20"/>
      <c r="AB9" s="20"/>
      <c r="AC9" s="20"/>
      <c r="AD9" s="20"/>
      <c r="AE9" s="20"/>
      <c r="AF9" s="20"/>
    </row>
    <row r="10" spans="1:55" s="19" customFormat="1" ht="20.100000000000001" customHeight="1">
      <c r="A10" s="64" t="s">
        <v>81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2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55" s="19" customFormat="1" ht="20.100000000000001" customHeight="1">
      <c r="A11" s="61" t="s">
        <v>80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59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55" s="19" customFormat="1" ht="129.94999999999999" customHeight="1">
      <c r="A12" s="56" t="s">
        <v>57</v>
      </c>
      <c r="B12" s="55"/>
      <c r="C12" s="54" t="s">
        <v>56</v>
      </c>
      <c r="D12" s="53" t="s">
        <v>55</v>
      </c>
      <c r="E12" s="52"/>
      <c r="F12" s="52"/>
      <c r="G12" s="52"/>
      <c r="H12" s="52"/>
      <c r="I12" s="52"/>
      <c r="J12" s="51"/>
      <c r="K12" s="49" t="s">
        <v>54</v>
      </c>
      <c r="L12" s="50"/>
      <c r="M12" s="50"/>
      <c r="N12" s="50"/>
      <c r="O12" s="48"/>
      <c r="P12" s="49" t="s">
        <v>53</v>
      </c>
      <c r="Q12" s="48"/>
      <c r="R12" s="49" t="s">
        <v>52</v>
      </c>
      <c r="S12" s="48"/>
      <c r="T12" s="40" t="s">
        <v>51</v>
      </c>
      <c r="U12" s="40" t="s">
        <v>50</v>
      </c>
      <c r="V12" s="40" t="s">
        <v>49</v>
      </c>
      <c r="W12" s="40" t="s">
        <v>48</v>
      </c>
      <c r="X12" s="58"/>
      <c r="Y12" s="20"/>
      <c r="Z12" s="20"/>
      <c r="AA12" s="20"/>
      <c r="AB12" s="20"/>
      <c r="AC12" s="20"/>
      <c r="AD12" s="20"/>
      <c r="AE12" s="20"/>
      <c r="AF12" s="20"/>
    </row>
    <row r="13" spans="1:55" s="19" customFormat="1" ht="32.450000000000003" customHeight="1">
      <c r="A13" s="47"/>
      <c r="B13" s="46"/>
      <c r="C13" s="45"/>
      <c r="D13" s="44"/>
      <c r="E13" s="43"/>
      <c r="F13" s="43"/>
      <c r="G13" s="43"/>
      <c r="H13" s="43"/>
      <c r="I13" s="43"/>
      <c r="J13" s="42"/>
      <c r="K13" s="40">
        <v>0</v>
      </c>
      <c r="L13" s="40">
        <v>10</v>
      </c>
      <c r="M13" s="40">
        <v>20</v>
      </c>
      <c r="N13" s="40">
        <v>30</v>
      </c>
      <c r="O13" s="40">
        <v>40</v>
      </c>
      <c r="P13" s="40">
        <v>50</v>
      </c>
      <c r="Q13" s="41">
        <v>60</v>
      </c>
      <c r="R13" s="41">
        <v>70</v>
      </c>
      <c r="S13" s="40">
        <v>80</v>
      </c>
      <c r="T13" s="40">
        <v>90</v>
      </c>
      <c r="U13" s="40">
        <v>100</v>
      </c>
      <c r="V13" s="40"/>
      <c r="W13" s="40"/>
      <c r="X13" s="58"/>
      <c r="Y13" s="20"/>
      <c r="Z13" s="20"/>
      <c r="AA13" s="20"/>
      <c r="AB13" s="20"/>
      <c r="AC13" s="20"/>
      <c r="AD13" s="20"/>
      <c r="AE13" s="20"/>
      <c r="AF13" s="20"/>
    </row>
    <row r="14" spans="1:55" s="19" customFormat="1" ht="36.950000000000003" customHeight="1">
      <c r="A14" s="32" t="s">
        <v>79</v>
      </c>
      <c r="B14" s="32"/>
      <c r="C14" s="31" t="s">
        <v>78</v>
      </c>
      <c r="D14" s="39" t="s">
        <v>77</v>
      </c>
      <c r="E14" s="38"/>
      <c r="F14" s="38"/>
      <c r="G14" s="38"/>
      <c r="H14" s="38"/>
      <c r="I14" s="38"/>
      <c r="J14" s="3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6" t="str">
        <f>IF(K14="x",0,IF(L14="x",10,IF(M14="x",20,IF(N14="x",30,IF(O14="x",40,IF(P14="x",50,IF(Q14="x",60,IF(R14="x",70,IF(S14="x",80,IF(T14="x",90,IF(U14="x",100,"pendente")))))))))))</f>
        <v>pendente</v>
      </c>
      <c r="W14" s="33">
        <f>SUM(V14:V18)/5</f>
        <v>0</v>
      </c>
      <c r="X14" s="20" t="str">
        <f>IF(COUNTA(K14:U14)&gt;1,"rever",IF(COUNTA(K14:U14)=0,"pendente","ok"))</f>
        <v>pendente</v>
      </c>
      <c r="Y14" s="20"/>
      <c r="Z14" s="20"/>
      <c r="AA14" s="20"/>
      <c r="AB14" s="20"/>
      <c r="AC14" s="20"/>
      <c r="AD14" s="20"/>
      <c r="AE14" s="20"/>
      <c r="AF14" s="20"/>
    </row>
    <row r="15" spans="1:55" s="19" customFormat="1" ht="42.6" customHeight="1">
      <c r="A15" s="32"/>
      <c r="B15" s="32"/>
      <c r="C15" s="31" t="s">
        <v>76</v>
      </c>
      <c r="D15" s="39" t="s">
        <v>75</v>
      </c>
      <c r="E15" s="38"/>
      <c r="F15" s="38"/>
      <c r="G15" s="38"/>
      <c r="H15" s="38"/>
      <c r="I15" s="38"/>
      <c r="J15" s="3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6" t="str">
        <f>IF(K15="x",0,IF(L15="x",10,IF(M15="x",20,IF(N15="x",30,IF(O15="x",40,IF(P15="x",50,IF(Q15="x",60,IF(R15="x",70,IF(S15="x",80,IF(T15="x",90,IF(U15="x",100,"pendente")))))))))))</f>
        <v>pendente</v>
      </c>
      <c r="W15" s="57"/>
      <c r="X15" s="20" t="str">
        <f>IF(COUNTA(K15:U15)&gt;1,"rever",IF(COUNTA(K15:U15)=0,"pendente","ok"))</f>
        <v>pendente</v>
      </c>
      <c r="Y15" s="20"/>
      <c r="Z15" s="20"/>
      <c r="AA15" s="20"/>
      <c r="AB15" s="20"/>
      <c r="AC15" s="20"/>
      <c r="AD15" s="20"/>
      <c r="AE15" s="20"/>
      <c r="AF15" s="20"/>
    </row>
    <row r="16" spans="1:55" s="19" customFormat="1" ht="43.5" customHeight="1">
      <c r="A16" s="32"/>
      <c r="B16" s="32"/>
      <c r="C16" s="31" t="s">
        <v>74</v>
      </c>
      <c r="D16" s="39" t="s">
        <v>73</v>
      </c>
      <c r="E16" s="38"/>
      <c r="F16" s="38"/>
      <c r="G16" s="38"/>
      <c r="H16" s="38"/>
      <c r="I16" s="38"/>
      <c r="J16" s="3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6" t="str">
        <f>IF(K16="x",0,IF(L16="x",10,IF(M16="x",20,IF(N16="x",30,IF(O16="x",40,IF(P16="x",50,IF(Q16="x",60,IF(R16="x",70,IF(S16="x",80,IF(T16="x",90,IF(U16="x",100,"pendente")))))))))))</f>
        <v>pendente</v>
      </c>
      <c r="W16" s="57"/>
      <c r="X16" s="20" t="str">
        <f>IF(COUNTA(K16:U16)&gt;1,"rever",IF(COUNTA(K16:U16)=0,"pendente","ok"))</f>
        <v>pendente</v>
      </c>
      <c r="Y16" s="20"/>
      <c r="Z16" s="20"/>
      <c r="AA16" s="20"/>
      <c r="AB16" s="20"/>
      <c r="AC16" s="20"/>
      <c r="AD16" s="20"/>
      <c r="AE16" s="20"/>
      <c r="AF16" s="20"/>
    </row>
    <row r="17" spans="1:32" s="19" customFormat="1" ht="43.5" customHeight="1">
      <c r="A17" s="32"/>
      <c r="B17" s="32"/>
      <c r="C17" s="31" t="s">
        <v>72</v>
      </c>
      <c r="D17" s="39" t="s">
        <v>71</v>
      </c>
      <c r="E17" s="38"/>
      <c r="F17" s="38"/>
      <c r="G17" s="38"/>
      <c r="H17" s="38"/>
      <c r="I17" s="38"/>
      <c r="J17" s="3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6" t="str">
        <f>IF(K17="x",0,IF(L17="x",10,IF(M17="x",20,IF(N17="x",30,IF(O17="x",40,IF(P17="x",50,IF(Q17="x",60,IF(R17="x",70,IF(S17="x",80,IF(T17="x",90,IF(U17="x",100,"pendente")))))))))))</f>
        <v>pendente</v>
      </c>
      <c r="W17" s="57"/>
      <c r="X17" s="20" t="str">
        <f>IF(COUNTA(K17:U17)&gt;1,"rever",IF(COUNTA(K17:U17)=0,"pendente","ok"))</f>
        <v>pendente</v>
      </c>
      <c r="Y17" s="20"/>
      <c r="Z17" s="20"/>
      <c r="AA17" s="20"/>
      <c r="AB17" s="20"/>
      <c r="AC17" s="20"/>
      <c r="AD17" s="20"/>
      <c r="AE17" s="20"/>
      <c r="AF17" s="20"/>
    </row>
    <row r="18" spans="1:32" s="19" customFormat="1" ht="42.95" customHeight="1">
      <c r="A18" s="32"/>
      <c r="B18" s="32"/>
      <c r="C18" s="31" t="s">
        <v>70</v>
      </c>
      <c r="D18" s="39" t="s">
        <v>69</v>
      </c>
      <c r="E18" s="38"/>
      <c r="F18" s="38"/>
      <c r="G18" s="38"/>
      <c r="H18" s="38"/>
      <c r="I18" s="38"/>
      <c r="J18" s="3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6" t="str">
        <f>IF(K18="x",0,IF(L18="x",10,IF(M18="x",20,IF(N18="x",30,IF(O18="x",40,IF(P18="x",50,IF(Q18="x",60,IF(R18="x",70,IF(S18="x",80,IF(T18="x",90,IF(U18="x",100,"pendente")))))))))))</f>
        <v>pendente</v>
      </c>
      <c r="W18" s="57"/>
      <c r="X18" s="20" t="str">
        <f>IF(COUNTA(K18:U18)&gt;1,"rever",IF(COUNTA(K18:U18)=0,"pendente","ok"))</f>
        <v>pendente</v>
      </c>
      <c r="Y18" s="20"/>
      <c r="Z18" s="20"/>
      <c r="AA18" s="20"/>
      <c r="AB18" s="20"/>
      <c r="AC18" s="20"/>
      <c r="AD18" s="20"/>
      <c r="AE18" s="20"/>
      <c r="AF18" s="20"/>
    </row>
    <row r="19" spans="1:32" s="19" customFormat="1" ht="45.6" customHeight="1">
      <c r="A19" s="32" t="s">
        <v>68</v>
      </c>
      <c r="B19" s="32"/>
      <c r="C19" s="31" t="s">
        <v>67</v>
      </c>
      <c r="D19" s="30" t="s">
        <v>66</v>
      </c>
      <c r="E19" s="29"/>
      <c r="F19" s="29"/>
      <c r="G19" s="29"/>
      <c r="H19" s="29"/>
      <c r="I19" s="29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6" t="str">
        <f>IF(K19="x",0,IF(L19="x",10,IF(M19="x",20,IF(N19="x",30,IF(O19="x",40,IF(P19="x",50,IF(Q19="x",60,IF(R19="x",70,IF(S19="x",80,IF(T19="x",90,IF(U19="x",100,"pendente")))))))))))</f>
        <v>pendente</v>
      </c>
      <c r="W19" s="33">
        <f>SUM(V19:V23)/5</f>
        <v>0</v>
      </c>
      <c r="X19" s="20" t="str">
        <f>IF(COUNTA(K19:U19)&gt;1,"rever",IF(COUNTA(K19:U19)=0,"pendente","ok"))</f>
        <v>pendente</v>
      </c>
      <c r="Y19" s="20"/>
      <c r="Z19" s="20"/>
      <c r="AA19" s="20"/>
      <c r="AB19" s="20"/>
      <c r="AC19" s="20"/>
      <c r="AD19" s="20"/>
      <c r="AE19" s="20"/>
      <c r="AF19" s="20"/>
    </row>
    <row r="20" spans="1:32" s="19" customFormat="1" ht="49.5" customHeight="1">
      <c r="A20" s="32"/>
      <c r="B20" s="32"/>
      <c r="C20" s="31" t="s">
        <v>65</v>
      </c>
      <c r="D20" s="30" t="s">
        <v>64</v>
      </c>
      <c r="E20" s="29"/>
      <c r="F20" s="29"/>
      <c r="G20" s="29"/>
      <c r="H20" s="29"/>
      <c r="I20" s="29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6" t="str">
        <f>IF(K20="x",0,IF(L20="x",10,IF(M20="x",20,IF(N20="x",30,IF(O20="x",40,IF(P20="x",50,IF(Q20="x",60,IF(R20="x",70,IF(S20="x",80,IF(T20="x",90,IF(U20="x",100,"pendente")))))))))))</f>
        <v>pendente</v>
      </c>
      <c r="W20" s="33"/>
      <c r="X20" s="20" t="str">
        <f>IF(COUNTA(K20:U20)&gt;1,"rever",IF(COUNTA(K20:U20)=0,"pendente","ok"))</f>
        <v>pendente</v>
      </c>
      <c r="Y20" s="20"/>
      <c r="Z20" s="20"/>
      <c r="AA20" s="20"/>
      <c r="AB20" s="20"/>
      <c r="AC20" s="20"/>
      <c r="AD20" s="20"/>
      <c r="AE20" s="20"/>
      <c r="AF20" s="20"/>
    </row>
    <row r="21" spans="1:32" s="19" customFormat="1" ht="49.5" customHeight="1">
      <c r="A21" s="32"/>
      <c r="B21" s="32"/>
      <c r="C21" s="31" t="s">
        <v>63</v>
      </c>
      <c r="D21" s="30" t="s">
        <v>62</v>
      </c>
      <c r="E21" s="29"/>
      <c r="F21" s="29"/>
      <c r="G21" s="29"/>
      <c r="H21" s="29"/>
      <c r="I21" s="29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6" t="str">
        <f>IF(K21="x",0,IF(L21="x",10,IF(M21="x",20,IF(N21="x",30,IF(O21="x",40,IF(P21="x",50,IF(Q21="x",60,IF(R21="x",70,IF(S21="x",80,IF(T21="x",90,IF(U21="x",100,"pendente")))))))))))</f>
        <v>pendente</v>
      </c>
      <c r="W21" s="33"/>
      <c r="X21" s="20" t="str">
        <f>IF(COUNTA(K21:U21)&gt;1,"rever",IF(COUNTA(K21:U21)=0,"pendente","ok"))</f>
        <v>pendente</v>
      </c>
      <c r="Y21" s="20"/>
      <c r="Z21" s="20"/>
      <c r="AA21" s="20"/>
      <c r="AB21" s="20"/>
      <c r="AC21" s="20"/>
      <c r="AD21" s="20"/>
      <c r="AE21" s="20"/>
      <c r="AF21" s="20"/>
    </row>
    <row r="22" spans="1:32" s="19" customFormat="1" ht="58.5" customHeight="1">
      <c r="A22" s="32"/>
      <c r="B22" s="32"/>
      <c r="C22" s="31" t="s">
        <v>61</v>
      </c>
      <c r="D22" s="30" t="s">
        <v>60</v>
      </c>
      <c r="E22" s="29"/>
      <c r="F22" s="29"/>
      <c r="G22" s="29"/>
      <c r="H22" s="29"/>
      <c r="I22" s="29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6" t="str">
        <f>IF(K22="x",0,IF(L22="x",10,IF(M22="x",20,IF(N22="x",30,IF(O22="x",40,IF(P22="x",50,IF(Q22="x",60,IF(R22="x",70,IF(S22="x",80,IF(T22="x",90,IF(U22="x",100,"pendente")))))))))))</f>
        <v>pendente</v>
      </c>
      <c r="W22" s="33"/>
      <c r="X22" s="20" t="str">
        <f>IF(COUNTA(K22:U22)&gt;1,"rever",IF(COUNTA(K22:U22)=0,"pendente","ok"))</f>
        <v>pendente</v>
      </c>
      <c r="Y22" s="20"/>
      <c r="Z22" s="20"/>
      <c r="AA22" s="20"/>
      <c r="AB22" s="20"/>
      <c r="AC22" s="20"/>
      <c r="AD22" s="20"/>
      <c r="AE22" s="20"/>
      <c r="AF22" s="20"/>
    </row>
    <row r="23" spans="1:32" s="19" customFormat="1" ht="36.950000000000003" customHeight="1">
      <c r="A23" s="32"/>
      <c r="B23" s="32"/>
      <c r="C23" s="31" t="s">
        <v>59</v>
      </c>
      <c r="D23" s="30" t="s">
        <v>58</v>
      </c>
      <c r="E23" s="29"/>
      <c r="F23" s="29"/>
      <c r="G23" s="29"/>
      <c r="H23" s="29"/>
      <c r="I23" s="29"/>
      <c r="J23" s="28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6" t="str">
        <f>IF(K23="x",0,IF(L23="x",10,IF(M23="x",20,IF(N23="x",30,IF(O23="x",40,IF(P23="x",50,IF(Q23="x",60,IF(R23="x",70,IF(S23="x",80,IF(T23="x",90,IF(U23="x",100,"pendente")))))))))))</f>
        <v>pendente</v>
      </c>
      <c r="W23" s="33"/>
      <c r="X23" s="20" t="str">
        <f>IF(COUNTA(K23:U23)&gt;1,"rever",IF(COUNTA(K23:U23)=0,"pendente","ok"))</f>
        <v>pendente</v>
      </c>
      <c r="Y23" s="20"/>
      <c r="Z23" s="20"/>
      <c r="AA23" s="20"/>
      <c r="AB23" s="20"/>
      <c r="AC23" s="20"/>
      <c r="AD23" s="20"/>
      <c r="AE23" s="20"/>
      <c r="AF23" s="20"/>
    </row>
    <row r="24" spans="1:32" s="19" customFormat="1" ht="56.1" customHeight="1">
      <c r="A24" s="56" t="s">
        <v>57</v>
      </c>
      <c r="B24" s="55"/>
      <c r="C24" s="54" t="s">
        <v>56</v>
      </c>
      <c r="D24" s="53" t="s">
        <v>55</v>
      </c>
      <c r="E24" s="52"/>
      <c r="F24" s="52"/>
      <c r="G24" s="52"/>
      <c r="H24" s="52"/>
      <c r="I24" s="52"/>
      <c r="J24" s="51"/>
      <c r="K24" s="49" t="s">
        <v>54</v>
      </c>
      <c r="L24" s="50"/>
      <c r="M24" s="50"/>
      <c r="N24" s="50"/>
      <c r="O24" s="48"/>
      <c r="P24" s="49" t="s">
        <v>53</v>
      </c>
      <c r="Q24" s="48"/>
      <c r="R24" s="49" t="s">
        <v>52</v>
      </c>
      <c r="S24" s="48"/>
      <c r="T24" s="40" t="s">
        <v>51</v>
      </c>
      <c r="U24" s="40" t="s">
        <v>50</v>
      </c>
      <c r="V24" s="40" t="s">
        <v>49</v>
      </c>
      <c r="W24" s="40" t="s">
        <v>48</v>
      </c>
      <c r="X24" s="20"/>
      <c r="Y24" s="20"/>
      <c r="Z24" s="20"/>
      <c r="AA24" s="20"/>
      <c r="AB24" s="20"/>
      <c r="AC24" s="20"/>
      <c r="AD24" s="20"/>
      <c r="AE24" s="20"/>
      <c r="AF24" s="20"/>
    </row>
    <row r="25" spans="1:32" s="19" customFormat="1" ht="30.95" customHeight="1">
      <c r="A25" s="47"/>
      <c r="B25" s="46"/>
      <c r="C25" s="45"/>
      <c r="D25" s="44"/>
      <c r="E25" s="43"/>
      <c r="F25" s="43"/>
      <c r="G25" s="43"/>
      <c r="H25" s="43"/>
      <c r="I25" s="43"/>
      <c r="J25" s="42"/>
      <c r="K25" s="40">
        <v>0</v>
      </c>
      <c r="L25" s="40">
        <v>10</v>
      </c>
      <c r="M25" s="40">
        <v>20</v>
      </c>
      <c r="N25" s="40">
        <v>30</v>
      </c>
      <c r="O25" s="40">
        <v>40</v>
      </c>
      <c r="P25" s="40">
        <v>50</v>
      </c>
      <c r="Q25" s="40">
        <v>60</v>
      </c>
      <c r="R25" s="41">
        <v>70</v>
      </c>
      <c r="S25" s="40">
        <v>80</v>
      </c>
      <c r="T25" s="40">
        <v>90</v>
      </c>
      <c r="U25" s="40">
        <v>100</v>
      </c>
      <c r="V25" s="40"/>
      <c r="W25" s="4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2" s="19" customFormat="1" ht="44.45" customHeight="1">
      <c r="A26" s="32" t="s">
        <v>47</v>
      </c>
      <c r="B26" s="32"/>
      <c r="C26" s="31" t="s">
        <v>46</v>
      </c>
      <c r="D26" s="30" t="s">
        <v>45</v>
      </c>
      <c r="E26" s="29"/>
      <c r="F26" s="29"/>
      <c r="G26" s="29"/>
      <c r="H26" s="29"/>
      <c r="I26" s="29"/>
      <c r="J26" s="28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6" t="str">
        <f>IF(K26="x",0,IF(L26="x",10,IF(M26="x",20,IF(N26="x",30,IF(O26="x",40,IF(P26="x",50,IF(Q26="x",60,IF(R26="x",70,IF(S26="x",80,IF(T26="x",90,IF(U26="x",100,"pendente")))))))))))</f>
        <v>pendente</v>
      </c>
      <c r="W26" s="33">
        <f>SUM(V26:V28)/3</f>
        <v>0</v>
      </c>
      <c r="X26" s="20" t="str">
        <f>IF(COUNTA(K26:U26)&gt;1,"rever",IF(COUNTA(K26:U26)=0,"pendente","ok"))</f>
        <v>pendente</v>
      </c>
      <c r="Y26" s="20"/>
      <c r="Z26" s="20"/>
      <c r="AA26" s="20"/>
      <c r="AB26" s="20"/>
      <c r="AC26" s="20"/>
      <c r="AD26" s="20"/>
      <c r="AE26" s="20"/>
      <c r="AF26" s="20"/>
    </row>
    <row r="27" spans="1:32" s="19" customFormat="1" ht="44.45" customHeight="1">
      <c r="A27" s="32"/>
      <c r="B27" s="32"/>
      <c r="C27" s="31" t="s">
        <v>44</v>
      </c>
      <c r="D27" s="30" t="s">
        <v>43</v>
      </c>
      <c r="E27" s="29"/>
      <c r="F27" s="29"/>
      <c r="G27" s="29"/>
      <c r="H27" s="29"/>
      <c r="I27" s="29"/>
      <c r="J27" s="28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6" t="str">
        <f>IF(K27="x",0,IF(L27="x",10,IF(M27="x",20,IF(N27="x",30,IF(O27="x",40,IF(P27="x",50,IF(Q27="x",60,IF(R27="x",70,IF(S27="x",80,IF(T27="x",90,IF(U27="x",100,"pendente")))))))))))</f>
        <v>pendente</v>
      </c>
      <c r="W27" s="25"/>
      <c r="X27" s="20" t="str">
        <f>IF(COUNTA(K27:U27)&gt;1,"rever",IF(COUNTA(K27:U27)=0,"pendente","ok"))</f>
        <v>pendente</v>
      </c>
      <c r="Y27" s="20"/>
      <c r="Z27" s="20"/>
      <c r="AA27" s="20"/>
      <c r="AB27" s="20"/>
      <c r="AC27" s="20"/>
      <c r="AD27" s="20"/>
      <c r="AE27" s="20"/>
      <c r="AF27" s="20"/>
    </row>
    <row r="28" spans="1:32" s="19" customFormat="1" ht="30.95" customHeight="1">
      <c r="A28" s="32"/>
      <c r="B28" s="32"/>
      <c r="C28" s="31" t="s">
        <v>42</v>
      </c>
      <c r="D28" s="30" t="s">
        <v>41</v>
      </c>
      <c r="E28" s="29"/>
      <c r="F28" s="29"/>
      <c r="G28" s="29"/>
      <c r="H28" s="29"/>
      <c r="I28" s="29"/>
      <c r="J28" s="28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6" t="str">
        <f>IF(K28="x",0,IF(L28="x",10,IF(M28="x",20,IF(N28="x",30,IF(O28="x",40,IF(P28="x",50,IF(Q28="x",60,IF(R28="x",70,IF(S28="x",80,IF(T28="x",90,IF(U28="x",100,"pendente")))))))))))</f>
        <v>pendente</v>
      </c>
      <c r="W28" s="25"/>
      <c r="X28" s="20" t="str">
        <f>IF(COUNTA(K28:U28)&gt;1,"rever",IF(COUNTA(K28:U28)=0,"pendente","ok"))</f>
        <v>pendente</v>
      </c>
      <c r="Y28" s="20"/>
      <c r="Z28" s="20"/>
      <c r="AA28" s="20"/>
      <c r="AB28" s="20"/>
      <c r="AC28" s="20"/>
      <c r="AD28" s="20"/>
      <c r="AE28" s="20"/>
      <c r="AF28" s="20"/>
    </row>
    <row r="29" spans="1:32" s="19" customFormat="1" ht="33" customHeight="1">
      <c r="A29" s="32" t="s">
        <v>40</v>
      </c>
      <c r="B29" s="32"/>
      <c r="C29" s="31" t="s">
        <v>39</v>
      </c>
      <c r="D29" s="30" t="s">
        <v>38</v>
      </c>
      <c r="E29" s="29"/>
      <c r="F29" s="29"/>
      <c r="G29" s="29"/>
      <c r="H29" s="29"/>
      <c r="I29" s="29"/>
      <c r="J29" s="28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6" t="str">
        <f>IF(K29="x",0,IF(L29="x",10,IF(M29="x",20,IF(N29="x",30,IF(O29="x",40,IF(P29="x",50,IF(Q29="x",60,IF(R29="x",70,IF(S29="x",80,IF(T29="x",90,IF(U29="x",100,"pendente")))))))))))</f>
        <v>pendente</v>
      </c>
      <c r="W29" s="33">
        <f>SUM(V29:V32)/4</f>
        <v>0</v>
      </c>
      <c r="X29" s="20" t="str">
        <f>IF(COUNTA(K29:U29)&gt;1,"rever",IF(COUNTA(K29:U29)=0,"pendente","ok"))</f>
        <v>pendente</v>
      </c>
      <c r="Y29" s="20"/>
      <c r="Z29" s="20"/>
      <c r="AA29" s="20"/>
      <c r="AB29" s="20"/>
      <c r="AC29" s="20"/>
      <c r="AD29" s="20"/>
      <c r="AE29" s="20"/>
      <c r="AF29" s="20"/>
    </row>
    <row r="30" spans="1:32" s="19" customFormat="1" ht="42" customHeight="1">
      <c r="A30" s="32"/>
      <c r="B30" s="32"/>
      <c r="C30" s="31" t="s">
        <v>37</v>
      </c>
      <c r="D30" s="30" t="s">
        <v>36</v>
      </c>
      <c r="E30" s="29"/>
      <c r="F30" s="29"/>
      <c r="G30" s="29"/>
      <c r="H30" s="29"/>
      <c r="I30" s="29"/>
      <c r="J30" s="28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6" t="str">
        <f>IF(K30="x",0,IF(L30="x",10,IF(M30="x",20,IF(N30="x",30,IF(O30="x",40,IF(P30="x",50,IF(Q30="x",60,IF(R30="x",70,IF(S30="x",80,IF(T30="x",90,IF(U30="x",100,"pendente")))))))))))</f>
        <v>pendente</v>
      </c>
      <c r="W30" s="25"/>
      <c r="X30" s="20" t="str">
        <f>IF(COUNTA(K30:U30)&gt;1,"rever",IF(COUNTA(K30:U30)=0,"pendente","ok"))</f>
        <v>pendente</v>
      </c>
      <c r="Y30" s="20"/>
      <c r="Z30" s="20"/>
      <c r="AA30" s="20"/>
      <c r="AB30" s="20"/>
      <c r="AC30" s="20"/>
      <c r="AD30" s="20"/>
      <c r="AE30" s="20"/>
      <c r="AF30" s="20"/>
    </row>
    <row r="31" spans="1:32" s="19" customFormat="1" ht="43.5" customHeight="1">
      <c r="A31" s="32"/>
      <c r="B31" s="32"/>
      <c r="C31" s="31" t="s">
        <v>35</v>
      </c>
      <c r="D31" s="30" t="s">
        <v>34</v>
      </c>
      <c r="E31" s="29"/>
      <c r="F31" s="29"/>
      <c r="G31" s="29"/>
      <c r="H31" s="29"/>
      <c r="I31" s="29"/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6" t="str">
        <f>IF(K31="x",0,IF(L31="x",10,IF(M31="x",20,IF(N31="x",30,IF(O31="x",40,IF(P31="x",50,IF(Q31="x",60,IF(R31="x",70,IF(S31="x",80,IF(T31="x",90,IF(U31="x",100,"pendente")))))))))))</f>
        <v>pendente</v>
      </c>
      <c r="W31" s="25"/>
      <c r="X31" s="20" t="str">
        <f>IF(COUNTA(K31:U31)&gt;1,"rever",IF(COUNTA(K31:U31)=0,"pendente","ok"))</f>
        <v>pendente</v>
      </c>
      <c r="Y31" s="20"/>
      <c r="Z31" s="20"/>
      <c r="AA31" s="20"/>
      <c r="AB31" s="20"/>
      <c r="AC31" s="20"/>
      <c r="AD31" s="20"/>
      <c r="AE31" s="20"/>
      <c r="AF31" s="20"/>
    </row>
    <row r="32" spans="1:32" s="19" customFormat="1" ht="29.45" customHeight="1">
      <c r="A32" s="32"/>
      <c r="B32" s="32"/>
      <c r="C32" s="31" t="s">
        <v>33</v>
      </c>
      <c r="D32" s="30" t="s">
        <v>32</v>
      </c>
      <c r="E32" s="29"/>
      <c r="F32" s="29"/>
      <c r="G32" s="29"/>
      <c r="H32" s="29"/>
      <c r="I32" s="29"/>
      <c r="J32" s="28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6" t="str">
        <f>IF(K32="x",0,IF(L32="x",10,IF(M32="x",20,IF(N32="x",30,IF(O32="x",40,IF(P32="x",50,IF(Q32="x",60,IF(R32="x",70,IF(S32="x",80,IF(T32="x",90,IF(U32="x",100,"pendente")))))))))))</f>
        <v>pendente</v>
      </c>
      <c r="W32" s="25"/>
      <c r="X32" s="20" t="str">
        <f>IF(COUNTA(K32:U32)&gt;1,"rever",IF(COUNTA(K32:U32)=0,"pendente","ok"))</f>
        <v>pendente</v>
      </c>
      <c r="Y32" s="20"/>
      <c r="Z32" s="20"/>
      <c r="AA32" s="20"/>
      <c r="AB32" s="20"/>
      <c r="AC32" s="20"/>
      <c r="AD32" s="20"/>
      <c r="AE32" s="20"/>
      <c r="AF32" s="20"/>
    </row>
    <row r="33" spans="1:32" s="19" customFormat="1" ht="44.45" customHeight="1">
      <c r="A33" s="32" t="s">
        <v>31</v>
      </c>
      <c r="B33" s="32"/>
      <c r="C33" s="31" t="s">
        <v>30</v>
      </c>
      <c r="D33" s="30" t="s">
        <v>29</v>
      </c>
      <c r="E33" s="29"/>
      <c r="F33" s="29"/>
      <c r="G33" s="29"/>
      <c r="H33" s="29"/>
      <c r="I33" s="29"/>
      <c r="J33" s="28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6" t="str">
        <f>IF(K33="x",0,IF(L33="x",10,IF(M33="x",20,IF(N33="x",30,IF(O33="x",40,IF(P33="x",50,IF(Q33="x",60,IF(R33="x",70,IF(S33="x",80,IF(T33="x",90,IF(U33="x",100,"pendente")))))))))))</f>
        <v>pendente</v>
      </c>
      <c r="W33" s="36">
        <f>SUM(V33:V35)/3</f>
        <v>0</v>
      </c>
      <c r="X33" s="20" t="str">
        <f>IF(COUNTA(K33:U33)&gt;1,"rever",IF(COUNTA(K33:U33)=0,"pendente","ok"))</f>
        <v>pendente</v>
      </c>
      <c r="Y33" s="20"/>
      <c r="Z33" s="20"/>
      <c r="AA33" s="20"/>
      <c r="AB33" s="20"/>
      <c r="AC33" s="20"/>
      <c r="AD33" s="20"/>
      <c r="AE33" s="20"/>
      <c r="AF33" s="20"/>
    </row>
    <row r="34" spans="1:32" s="19" customFormat="1" ht="34.5" customHeight="1">
      <c r="A34" s="32"/>
      <c r="B34" s="32"/>
      <c r="C34" s="31" t="s">
        <v>28</v>
      </c>
      <c r="D34" s="30" t="s">
        <v>27</v>
      </c>
      <c r="E34" s="29"/>
      <c r="F34" s="29"/>
      <c r="G34" s="29"/>
      <c r="H34" s="29"/>
      <c r="I34" s="29"/>
      <c r="J34" s="28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6" t="str">
        <f>IF(K34="x",0,IF(L34="x",10,IF(M34="x",20,IF(N34="x",30,IF(O34="x",40,IF(P34="x",50,IF(Q34="x",60,IF(R34="x",70,IF(S34="x",80,IF(T34="x",90,IF(U34="x",100,"pendente")))))))))))</f>
        <v>pendente</v>
      </c>
      <c r="W34" s="35"/>
      <c r="X34" s="20" t="str">
        <f>IF(COUNTA(K34:U34)&gt;1,"rever",IF(COUNTA(K34:U34)=0,"pendente","ok"))</f>
        <v>pendente</v>
      </c>
      <c r="Y34" s="20"/>
      <c r="Z34" s="20"/>
      <c r="AA34" s="20"/>
      <c r="AB34" s="20"/>
      <c r="AC34" s="20"/>
      <c r="AD34" s="20"/>
      <c r="AE34" s="20"/>
      <c r="AF34" s="20"/>
    </row>
    <row r="35" spans="1:32" s="19" customFormat="1" ht="46.5" customHeight="1">
      <c r="A35" s="32"/>
      <c r="B35" s="32"/>
      <c r="C35" s="31" t="s">
        <v>26</v>
      </c>
      <c r="D35" s="30" t="s">
        <v>25</v>
      </c>
      <c r="E35" s="29"/>
      <c r="F35" s="29"/>
      <c r="G35" s="29"/>
      <c r="H35" s="29"/>
      <c r="I35" s="29"/>
      <c r="J35" s="28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6" t="str">
        <f>IF(K35="x",0,IF(L35="x",10,IF(M35="x",20,IF(N35="x",30,IF(O35="x",40,IF(P35="x",50,IF(Q35="x",60,IF(R35="x",70,IF(S35="x",80,IF(T35="x",90,IF(U35="x",100,"pendente")))))))))))</f>
        <v>pendente</v>
      </c>
      <c r="W35" s="34"/>
      <c r="X35" s="20" t="str">
        <f>IF(COUNTA(K35:U35)&gt;1,"rever",IF(COUNTA(K35:U35)=0,"pendente","ok"))</f>
        <v>pendente</v>
      </c>
      <c r="Y35" s="20"/>
      <c r="Z35" s="20"/>
      <c r="AA35" s="20"/>
      <c r="AB35" s="20"/>
      <c r="AC35" s="20"/>
      <c r="AD35" s="20"/>
      <c r="AE35" s="20"/>
      <c r="AF35" s="20"/>
    </row>
    <row r="36" spans="1:32" s="19" customFormat="1" ht="45.6" customHeight="1">
      <c r="A36" s="32" t="s">
        <v>24</v>
      </c>
      <c r="B36" s="32"/>
      <c r="C36" s="31" t="s">
        <v>23</v>
      </c>
      <c r="D36" s="39" t="s">
        <v>22</v>
      </c>
      <c r="E36" s="38"/>
      <c r="F36" s="38"/>
      <c r="G36" s="38"/>
      <c r="H36" s="38"/>
      <c r="I36" s="38"/>
      <c r="J36" s="3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6" t="str">
        <f>IF(K36="x",0,IF(L36="x",10,IF(M36="x",20,IF(N36="x",30,IF(O36="x",40,IF(P36="x",50,IF(Q36="x",60,IF(R36="x",70,IF(S36="x",80,IF(T36="x",90,IF(U36="x",100,"pendente")))))))))))</f>
        <v>pendente</v>
      </c>
      <c r="W36" s="36">
        <f>SUM(V36:V38)/3</f>
        <v>0</v>
      </c>
      <c r="X36" s="20" t="str">
        <f>IF(COUNTA(K36:U36)&gt;1,"rever",IF(COUNTA(K36:U36)=0,"pendente","ok"))</f>
        <v>pendente</v>
      </c>
      <c r="Y36" s="20"/>
      <c r="Z36" s="20"/>
      <c r="AA36" s="20"/>
      <c r="AB36" s="20"/>
      <c r="AC36" s="20"/>
      <c r="AD36" s="20"/>
      <c r="AE36" s="20"/>
      <c r="AF36" s="20"/>
    </row>
    <row r="37" spans="1:32" s="19" customFormat="1" ht="45.6" customHeight="1">
      <c r="A37" s="32"/>
      <c r="B37" s="32"/>
      <c r="C37" s="31" t="s">
        <v>21</v>
      </c>
      <c r="D37" s="30" t="s">
        <v>20</v>
      </c>
      <c r="E37" s="29"/>
      <c r="F37" s="29"/>
      <c r="G37" s="29"/>
      <c r="H37" s="29"/>
      <c r="I37" s="29"/>
      <c r="J37" s="28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6" t="str">
        <f>IF(K37="x",0,IF(L37="x",10,IF(M37="x",20,IF(N37="x",30,IF(O37="x",40,IF(P37="x",50,IF(Q37="x",60,IF(R37="x",70,IF(S37="x",80,IF(T37="x",90,IF(U37="x",100,"pendente")))))))))))</f>
        <v>pendente</v>
      </c>
      <c r="W37" s="35"/>
      <c r="X37" s="20" t="str">
        <f>IF(COUNTA(K37:U37)&gt;1,"rever",IF(COUNTA(K37:U37)=0,"pendente","ok"))</f>
        <v>pendente</v>
      </c>
      <c r="Y37" s="20"/>
      <c r="Z37" s="20"/>
      <c r="AA37" s="20"/>
      <c r="AB37" s="20"/>
      <c r="AC37" s="20"/>
      <c r="AD37" s="20"/>
      <c r="AE37" s="20"/>
      <c r="AF37" s="20"/>
    </row>
    <row r="38" spans="1:32" s="19" customFormat="1" ht="45.6" customHeight="1">
      <c r="A38" s="32"/>
      <c r="B38" s="32"/>
      <c r="C38" s="31" t="s">
        <v>19</v>
      </c>
      <c r="D38" s="30" t="s">
        <v>18</v>
      </c>
      <c r="E38" s="29"/>
      <c r="F38" s="29"/>
      <c r="G38" s="29"/>
      <c r="H38" s="29"/>
      <c r="I38" s="29"/>
      <c r="J38" s="28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6" t="str">
        <f>IF(K38="x",0,IF(L38="x",10,IF(M38="x",20,IF(N38="x",30,IF(O38="x",40,IF(P38="x",50,IF(Q38="x",60,IF(R38="x",70,IF(S38="x",80,IF(T38="x",90,IF(U38="x",100,"pendente")))))))))))</f>
        <v>pendente</v>
      </c>
      <c r="W38" s="34"/>
      <c r="X38" s="20" t="str">
        <f>IF(COUNTA(K38:U38)&gt;1,"rever",IF(COUNTA(K38:U38)=0,"pendente","ok"))</f>
        <v>pendente</v>
      </c>
      <c r="Y38" s="20"/>
      <c r="Z38" s="20"/>
      <c r="AA38" s="20"/>
      <c r="AB38" s="20"/>
      <c r="AC38" s="20"/>
      <c r="AD38" s="20"/>
      <c r="AE38" s="20"/>
      <c r="AF38" s="20"/>
    </row>
    <row r="39" spans="1:32" s="19" customFormat="1" ht="56.1" customHeight="1">
      <c r="A39" s="32" t="s">
        <v>17</v>
      </c>
      <c r="B39" s="32"/>
      <c r="C39" s="31" t="s">
        <v>16</v>
      </c>
      <c r="D39" s="30" t="s">
        <v>15</v>
      </c>
      <c r="E39" s="29"/>
      <c r="F39" s="29"/>
      <c r="G39" s="29"/>
      <c r="H39" s="29"/>
      <c r="I39" s="29"/>
      <c r="J39" s="28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6" t="str">
        <f>IF(K39="x",0,IF(L39="x",10,IF(M39="x",20,IF(N39="x",30,IF(O39="x",40,IF(P39="x",50,IF(Q39="x",60,IF(R39="x",70,IF(S39="x",80,IF(T39="x",90,IF(U39="x",100,"pendente")))))))))))</f>
        <v>pendente</v>
      </c>
      <c r="W39" s="33">
        <f>SUM(V39:V43)/5</f>
        <v>0</v>
      </c>
      <c r="X39" s="20" t="str">
        <f>IF(COUNTA(K39:U39)&gt;1,"rever",IF(COUNTA(K39:U39)=0,"pendente","ok"))</f>
        <v>pendente</v>
      </c>
      <c r="Y39" s="20"/>
      <c r="Z39" s="20"/>
      <c r="AA39" s="20"/>
      <c r="AB39" s="20"/>
      <c r="AC39" s="20"/>
      <c r="AD39" s="20"/>
      <c r="AE39" s="20"/>
      <c r="AF39" s="20"/>
    </row>
    <row r="40" spans="1:32" s="19" customFormat="1" ht="47.1" customHeight="1">
      <c r="A40" s="32"/>
      <c r="B40" s="32"/>
      <c r="C40" s="31" t="s">
        <v>14</v>
      </c>
      <c r="D40" s="30" t="s">
        <v>13</v>
      </c>
      <c r="E40" s="29"/>
      <c r="F40" s="29"/>
      <c r="G40" s="29"/>
      <c r="H40" s="29"/>
      <c r="I40" s="29"/>
      <c r="J40" s="28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6" t="str">
        <f>IF(K40="x",0,IF(L40="x",10,IF(M40="x",20,IF(N40="x",30,IF(O40="x",40,IF(P40="x",50,IF(Q40="x",60,IF(R40="x",70,IF(S40="x",80,IF(T40="x",90,IF(U40="x",100,"pendente")))))))))))</f>
        <v>pendente</v>
      </c>
      <c r="W40" s="25"/>
      <c r="X40" s="20" t="str">
        <f>IF(COUNTA(K40:U40)&gt;1,"rever",IF(COUNTA(K40:U40)=0,"pendente","ok"))</f>
        <v>pendente</v>
      </c>
      <c r="Y40" s="20"/>
      <c r="Z40" s="20"/>
      <c r="AA40" s="20"/>
      <c r="AB40" s="20"/>
      <c r="AC40" s="20"/>
      <c r="AD40" s="20"/>
      <c r="AE40" s="20"/>
      <c r="AF40" s="20"/>
    </row>
    <row r="41" spans="1:32" s="19" customFormat="1" ht="43.5" customHeight="1">
      <c r="A41" s="32"/>
      <c r="B41" s="32"/>
      <c r="C41" s="31" t="s">
        <v>12</v>
      </c>
      <c r="D41" s="30" t="s">
        <v>11</v>
      </c>
      <c r="E41" s="29"/>
      <c r="F41" s="29"/>
      <c r="G41" s="29"/>
      <c r="H41" s="29"/>
      <c r="I41" s="29"/>
      <c r="J41" s="28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6" t="str">
        <f>IF(K41="x",0,IF(L41="x",10,IF(M41="x",20,IF(N41="x",30,IF(O41="x",40,IF(P41="x",50,IF(Q41="x",60,IF(R41="x",70,IF(S41="x",80,IF(T41="x",90,IF(U41="x",100,"pendente")))))))))))</f>
        <v>pendente</v>
      </c>
      <c r="W41" s="25"/>
      <c r="X41" s="20" t="str">
        <f>IF(COUNTA(K41:U41)&gt;1,"rever",IF(COUNTA(K41:U41)=0,"pendente","ok"))</f>
        <v>pendente</v>
      </c>
      <c r="Y41" s="20"/>
      <c r="Z41" s="20"/>
      <c r="AA41" s="20"/>
      <c r="AB41" s="20"/>
      <c r="AC41" s="20"/>
      <c r="AD41" s="20"/>
      <c r="AE41" s="20"/>
      <c r="AF41" s="20"/>
    </row>
    <row r="42" spans="1:32" s="19" customFormat="1" ht="45.6" customHeight="1">
      <c r="A42" s="32"/>
      <c r="B42" s="32"/>
      <c r="C42" s="31" t="s">
        <v>10</v>
      </c>
      <c r="D42" s="30" t="s">
        <v>9</v>
      </c>
      <c r="E42" s="29"/>
      <c r="F42" s="29"/>
      <c r="G42" s="29"/>
      <c r="H42" s="29"/>
      <c r="I42" s="29"/>
      <c r="J42" s="28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6" t="str">
        <f>IF(K42="x",0,IF(L42="x",10,IF(M42="x",20,IF(N42="x",30,IF(O42="x",40,IF(P42="x",50,IF(Q42="x",60,IF(R42="x",70,IF(S42="x",80,IF(T42="x",90,IF(U42="x",100,"pendente")))))))))))</f>
        <v>pendente</v>
      </c>
      <c r="W42" s="25"/>
      <c r="X42" s="20" t="str">
        <f>IF(COUNTA(K42:U42)&gt;1,"rever",IF(COUNTA(K42:U42)=0,"pendente","ok"))</f>
        <v>pendente</v>
      </c>
      <c r="Y42" s="20"/>
      <c r="Z42" s="20"/>
      <c r="AA42" s="20"/>
      <c r="AB42" s="20"/>
      <c r="AC42" s="20"/>
      <c r="AD42" s="20"/>
      <c r="AE42" s="20"/>
      <c r="AF42" s="20"/>
    </row>
    <row r="43" spans="1:32" s="19" customFormat="1" ht="49.5" customHeight="1">
      <c r="A43" s="32"/>
      <c r="B43" s="32"/>
      <c r="C43" s="31" t="s">
        <v>8</v>
      </c>
      <c r="D43" s="30" t="s">
        <v>7</v>
      </c>
      <c r="E43" s="29"/>
      <c r="F43" s="29"/>
      <c r="G43" s="29"/>
      <c r="H43" s="29"/>
      <c r="I43" s="29"/>
      <c r="J43" s="28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6" t="str">
        <f>IF(K43="x",0,IF(L43="x",10,IF(M43="x",20,IF(N43="x",30,IF(O43="x",40,IF(P43="x",50,IF(Q43="x",60,IF(R43="x",70,IF(S43="x",80,IF(T43="x",90,IF(U43="x",100,"pendente")))))))))))</f>
        <v>pendente</v>
      </c>
      <c r="W43" s="25"/>
      <c r="X43" s="20" t="str">
        <f>IF(COUNTA(K43:U43)&gt;1,"rever",IF(COUNTA(K43:U43)=0,"pendente","ok"))</f>
        <v>pendente</v>
      </c>
      <c r="Y43" s="20"/>
      <c r="Z43" s="20"/>
      <c r="AA43" s="20"/>
      <c r="AB43" s="20"/>
      <c r="AC43" s="20"/>
      <c r="AD43" s="20"/>
      <c r="AE43" s="20"/>
      <c r="AF43" s="20"/>
    </row>
    <row r="44" spans="1:32" s="19" customFormat="1" ht="56.1" customHeight="1">
      <c r="A44" s="24" t="s">
        <v>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2"/>
      <c r="W44" s="21">
        <f>SUM(W14:W43)/7</f>
        <v>0</v>
      </c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ht="14.45" customHeight="1">
      <c r="A45" s="18" t="s">
        <v>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6"/>
    </row>
    <row r="46" spans="1:32" ht="399.9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32" ht="14.45" customHeight="1">
      <c r="A47" s="14" t="s">
        <v>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2"/>
    </row>
    <row r="48" spans="1:32" ht="51" customHeight="1">
      <c r="A48" s="11" t="s">
        <v>3</v>
      </c>
      <c r="B48" s="10"/>
      <c r="C48" s="9"/>
      <c r="D48" s="9"/>
      <c r="E48" s="9"/>
      <c r="F48" s="9"/>
      <c r="G48" s="9"/>
      <c r="H48" s="9"/>
      <c r="I48" s="8" t="s">
        <v>2</v>
      </c>
      <c r="J48" s="8"/>
      <c r="K48" s="8"/>
      <c r="L48" s="8"/>
      <c r="M48" s="8"/>
      <c r="N48" s="8"/>
      <c r="O48" s="8"/>
      <c r="P48" s="8"/>
      <c r="Q48" s="8"/>
      <c r="R48" s="8"/>
      <c r="S48" s="7"/>
      <c r="T48" s="7"/>
      <c r="U48" s="7"/>
      <c r="V48" s="7"/>
      <c r="W48" s="6"/>
    </row>
    <row r="49" spans="1:23" ht="38.1" customHeight="1">
      <c r="A49" s="5" t="s">
        <v>1</v>
      </c>
      <c r="B49" s="3"/>
      <c r="C49" s="4"/>
      <c r="D49" s="4"/>
      <c r="E49" s="4"/>
      <c r="F49" s="4"/>
      <c r="G49" s="4"/>
      <c r="H49" s="4"/>
      <c r="I49" s="3" t="s">
        <v>0</v>
      </c>
      <c r="J49" s="3"/>
      <c r="K49" s="3"/>
      <c r="L49" s="3"/>
      <c r="M49" s="3"/>
      <c r="N49" s="3"/>
      <c r="O49" s="3"/>
      <c r="P49" s="3"/>
      <c r="Q49" s="3"/>
      <c r="R49" s="3"/>
      <c r="S49" s="2"/>
      <c r="T49" s="2"/>
      <c r="U49" s="2"/>
      <c r="V49" s="2"/>
      <c r="W49" s="1"/>
    </row>
  </sheetData>
  <mergeCells count="79">
    <mergeCell ref="A9:W9"/>
    <mergeCell ref="A11:W11"/>
    <mergeCell ref="A12:B13"/>
    <mergeCell ref="C12:C13"/>
    <mergeCell ref="D12:J13"/>
    <mergeCell ref="K12:O12"/>
    <mergeCell ref="P12:Q12"/>
    <mergeCell ref="R12:S12"/>
    <mergeCell ref="D17:J17"/>
    <mergeCell ref="D18:J18"/>
    <mergeCell ref="W26:W28"/>
    <mergeCell ref="D27:J27"/>
    <mergeCell ref="D28:J28"/>
    <mergeCell ref="A19:B23"/>
    <mergeCell ref="A36:B38"/>
    <mergeCell ref="D36:J36"/>
    <mergeCell ref="D37:J37"/>
    <mergeCell ref="D38:J38"/>
    <mergeCell ref="A10:W10"/>
    <mergeCell ref="A14:B18"/>
    <mergeCell ref="D14:J14"/>
    <mergeCell ref="W14:W18"/>
    <mergeCell ref="D15:J15"/>
    <mergeCell ref="D16:J16"/>
    <mergeCell ref="B4:W4"/>
    <mergeCell ref="B3:J3"/>
    <mergeCell ref="M3:W3"/>
    <mergeCell ref="K3:L3"/>
    <mergeCell ref="I1:W1"/>
    <mergeCell ref="A2:W2"/>
    <mergeCell ref="A1:H1"/>
    <mergeCell ref="A5:B5"/>
    <mergeCell ref="C5:W5"/>
    <mergeCell ref="A6:W6"/>
    <mergeCell ref="A7:W7"/>
    <mergeCell ref="T8:W8"/>
    <mergeCell ref="R8:S8"/>
    <mergeCell ref="B8:Q8"/>
    <mergeCell ref="D19:J19"/>
    <mergeCell ref="W19:W23"/>
    <mergeCell ref="D20:J20"/>
    <mergeCell ref="D21:J21"/>
    <mergeCell ref="R24:S24"/>
    <mergeCell ref="D22:J22"/>
    <mergeCell ref="D23:J23"/>
    <mergeCell ref="K24:O24"/>
    <mergeCell ref="P24:Q24"/>
    <mergeCell ref="D32:J32"/>
    <mergeCell ref="A26:B28"/>
    <mergeCell ref="D26:J26"/>
    <mergeCell ref="A24:B25"/>
    <mergeCell ref="C24:C25"/>
    <mergeCell ref="D24:J25"/>
    <mergeCell ref="A33:B35"/>
    <mergeCell ref="D33:J33"/>
    <mergeCell ref="W33:W35"/>
    <mergeCell ref="D34:J34"/>
    <mergeCell ref="D35:J35"/>
    <mergeCell ref="A29:B32"/>
    <mergeCell ref="D29:J29"/>
    <mergeCell ref="W29:W32"/>
    <mergeCell ref="D30:J30"/>
    <mergeCell ref="D31:J31"/>
    <mergeCell ref="D43:J43"/>
    <mergeCell ref="A39:B43"/>
    <mergeCell ref="D39:J39"/>
    <mergeCell ref="W39:W43"/>
    <mergeCell ref="D40:J40"/>
    <mergeCell ref="D41:J41"/>
    <mergeCell ref="W36:W38"/>
    <mergeCell ref="A47:W47"/>
    <mergeCell ref="A48:B48"/>
    <mergeCell ref="I48:R48"/>
    <mergeCell ref="A49:B49"/>
    <mergeCell ref="I49:R49"/>
    <mergeCell ref="A44:V44"/>
    <mergeCell ref="A45:W45"/>
    <mergeCell ref="A46:W46"/>
    <mergeCell ref="D42:J42"/>
  </mergeCells>
  <conditionalFormatting sqref="W39:W44 W36 W14:W33">
    <cfRule type="cellIs" dxfId="0" priority="1" operator="equal">
      <formula>0</formula>
    </cfRule>
  </conditionalFormatting>
  <dataValidations count="3">
    <dataValidation type="list" allowBlank="1" showInputMessage="1" showErrorMessage="1" sqref="K14:U43">
      <formula1>"X"</formula1>
    </dataValidation>
    <dataValidation type="custom" allowBlank="1" showInputMessage="1" showErrorMessage="1" error="Este campo somente será preechido caso o Avaliador seja a &quot;Chefia Imediata&quot;. " sqref="B8">
      <formula1>X8=1</formula1>
    </dataValidation>
    <dataValidation type="custom" allowBlank="1" showInputMessage="1" showErrorMessage="1" error="Este campo somente será preechido caso o Avaliador seja a &quot;Chefia Imediata&quot;. " sqref="T8:W8">
      <formula1>X8=1</formula1>
    </dataValidation>
  </dataValidations>
  <pageMargins left="0.51181102362204722" right="0.51181102362204722" top="0.78740157480314965" bottom="0.59055118110236227" header="0.31496062992125984" footer="0.31496062992125984"/>
  <pageSetup paperSize="9" scale="52" fitToHeight="0" orientation="landscape" r:id="rId1"/>
  <rowBreaks count="3" manualBreakCount="3">
    <brk id="23" max="22" man="1"/>
    <brk id="23" max="22" man="1"/>
    <brk id="44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Termo Gestor (equipe)</vt:lpstr>
      <vt:lpstr>'Termo Gestor (equipe)'!Area_de_impressao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</dc:creator>
  <cp:lastModifiedBy>Priscilla</cp:lastModifiedBy>
  <dcterms:created xsi:type="dcterms:W3CDTF">2021-12-21T21:20:53Z</dcterms:created>
  <dcterms:modified xsi:type="dcterms:W3CDTF">2021-12-21T21:21:21Z</dcterms:modified>
</cp:coreProperties>
</file>